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<sst xmlns="http://schemas.openxmlformats.org/spreadsheetml/2006/main" count="70" uniqueCount="63">
  <si>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Gemeente Sluis</t>
  </si>
  <si>
    <t>Oostburg 4501</t>
  </si>
  <si>
    <t>Groede 4503</t>
  </si>
  <si>
    <t>Nieuwvliet 4504</t>
  </si>
  <si>
    <t>Zuidzande 4505</t>
  </si>
  <si>
    <t>Cadzand 4506</t>
  </si>
  <si>
    <t>Schoondijke 4507</t>
  </si>
  <si>
    <t>Waterlandkerkje 4508</t>
  </si>
  <si>
    <t>Breskens 4511</t>
  </si>
  <si>
    <t>Hoofdplaat 4513</t>
  </si>
  <si>
    <t>IJzendijke 4515</t>
  </si>
  <si>
    <t>Biervliet 4522</t>
  </si>
  <si>
    <t>Sluis 4524</t>
  </si>
  <si>
    <t>Retranchement 4525</t>
  </si>
  <si>
    <t>Aardenburg 4527</t>
  </si>
  <si>
    <t>Sint Kruis 4528</t>
  </si>
  <si>
    <t>Eede 4529</t>
  </si>
  <si>
    <t>Gemeente Terneuzen</t>
  </si>
  <si>
    <t>Biervliet 4521</t>
  </si>
  <si>
    <t>Terneuzen 4531</t>
  </si>
  <si>
    <t>Terneuzen 4532</t>
  </si>
  <si>
    <t>Terneuzen 4533</t>
  </si>
  <si>
    <t>Terneuzen 4535</t>
  </si>
  <si>
    <t>Terneuzen 4536</t>
  </si>
  <si>
    <t>Terneuzen 4537</t>
  </si>
  <si>
    <t>Terneuzen 4538</t>
  </si>
  <si>
    <t>Spui 4539</t>
  </si>
  <si>
    <t>Sluiskil 4541</t>
  </si>
  <si>
    <t>Hoek 4542</t>
  </si>
  <si>
    <t>Zaamslag 4543</t>
  </si>
  <si>
    <t>Sas van Gent 4551</t>
  </si>
  <si>
    <t>Philippine 4553</t>
  </si>
  <si>
    <t>Westdorpe 4554</t>
  </si>
  <si>
    <t>Axel 4571</t>
  </si>
  <si>
    <t>Zuiddorpe 4574</t>
  </si>
  <si>
    <t>Overslag 4575</t>
  </si>
  <si>
    <t>Koewacht 4576</t>
  </si>
  <si>
    <t>Gemeente Hulst</t>
  </si>
  <si>
    <t>Hulst 4561</t>
  </si>
  <si>
    <t>Hulst 4562</t>
  </si>
  <si>
    <t>Sint Jansteen 4564</t>
  </si>
  <si>
    <t>Kapellebrug 4565</t>
  </si>
  <si>
    <t>Heikant 4566</t>
  </si>
  <si>
    <t>Clinge 4567</t>
  </si>
  <si>
    <t>Nieuw Namen 4569</t>
  </si>
  <si>
    <t>Graauw 4569</t>
  </si>
  <si>
    <t>Vogelwaarde 4581</t>
  </si>
  <si>
    <t>Terhole 4583</t>
  </si>
  <si>
    <t>Kuitaart 4584</t>
  </si>
  <si>
    <t>Hengstdijk 4585</t>
  </si>
  <si>
    <t>Lamswaarde 4586</t>
  </si>
  <si>
    <t>Kloosterzande 4587</t>
  </si>
  <si>
    <t>Walsoorde 4588</t>
  </si>
  <si>
    <t>Ossenisse 4589</t>
  </si>
  <si>
    <t>Totalen Zeeuws-Vlaandren</t>
  </si>
  <si>
    <t>Ja-Nee</t>
  </si>
  <si>
    <t>Ja-nee</t>
  </si>
  <si>
    <t>Bruto</t>
  </si>
  <si>
    <t>Nee-Nee</t>
  </si>
  <si>
    <t>Totaal Gemeente Sluis</t>
  </si>
  <si>
    <t>Netto oplage</t>
  </si>
  <si>
    <t>Totaal Gem. Terneuzen</t>
  </si>
  <si>
    <t>Totaal Gemeente Hulst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</si>
</sst>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2" fillId="9" borderId="1" applyNumberFormat="0" applyAlignment="0" applyProtection="0"/>
    <xf numFmtId="0" fontId="1" fillId="15" borderId="2" applyNumberFormat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0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1" fillId="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11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11" borderId="0" xfId="0" applyFont="1" applyFill="1" applyAlignment="1">
      <alignment horizontal="center" wrapText="1"/>
    </xf>
    <xf numFmtId="0" fontId="1" fillId="11" borderId="0" xfId="0" applyFont="1" applyFill="1" applyAlignment="1">
      <alignment/>
    </xf>
    <xf numFmtId="0" fontId="0" fillId="18" borderId="0" xfId="0" applyFill="1" applyAlignment="1">
      <alignment wrapText="1"/>
    </xf>
    <xf numFmtId="0" fontId="0" fillId="1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100" zoomScalePageLayoutView="0" workbookViewId="0" topLeftCell="A13">
      <selection activeCell="H37" sqref="H37"/>
    </sheetView>
  </sheetViews>
  <sheetFormatPr defaultColWidth="9.140625" defaultRowHeight="15"/>
  <cols>
    <col min="1" max="1" width="24.00390625" style="0" bestFit="1" customWidth="1"/>
    <col min="2" max="2" width="18.28125" style="0" bestFit="1" customWidth="1"/>
    <col min="3" max="4" width="10.00390625" style="0" customWidth="1"/>
    <col min="5" max="5" width="14.421875" style="0" customWidth="1"/>
  </cols>
  <sheetData>
    <row r="1" spans="1:5" ht="15">
      <c r="A1" s="1" t="s">
        <v>0</v>
      </c>
      <c r="B1" s="1" t="s">
        <v>60</v>
      </c>
      <c r="C1" s="3" t="s">
        <v>55</v>
      </c>
      <c r="D1" s="3" t="s">
        <v>58</v>
      </c>
      <c r="E1" s="4" t="s">
        <v>57</v>
      </c>
    </row>
    <row r="2" spans="1:5" ht="15">
      <c r="A2" s="2" t="s">
        <v>1</v>
      </c>
      <c r="B2" s="2">
        <v>2345</v>
      </c>
      <c r="C2" s="2">
        <v>165</v>
      </c>
      <c r="D2" s="2">
        <v>220</v>
      </c>
      <c r="E2">
        <v>2730</v>
      </c>
    </row>
    <row r="3" spans="1:5" ht="15">
      <c r="A3" s="2" t="s">
        <v>2</v>
      </c>
      <c r="B3" s="2">
        <v>666</v>
      </c>
      <c r="C3" s="2">
        <v>13</v>
      </c>
      <c r="D3" s="2">
        <v>117</v>
      </c>
      <c r="E3">
        <v>796</v>
      </c>
    </row>
    <row r="4" spans="1:5" ht="15">
      <c r="A4" s="2" t="s">
        <v>3</v>
      </c>
      <c r="B4" s="2">
        <v>157</v>
      </c>
      <c r="C4" s="2">
        <v>7</v>
      </c>
      <c r="D4" s="2">
        <v>25</v>
      </c>
      <c r="E4">
        <v>189</v>
      </c>
    </row>
    <row r="5" spans="1:5" ht="15">
      <c r="A5" s="2" t="s">
        <v>4</v>
      </c>
      <c r="B5" s="2">
        <v>378</v>
      </c>
      <c r="C5" s="2">
        <v>17</v>
      </c>
      <c r="D5" s="2">
        <v>11</v>
      </c>
      <c r="E5">
        <v>406</v>
      </c>
    </row>
    <row r="6" spans="1:5" ht="15">
      <c r="A6" s="2" t="s">
        <v>5</v>
      </c>
      <c r="B6" s="2">
        <v>410</v>
      </c>
      <c r="C6" s="2">
        <v>26</v>
      </c>
      <c r="D6" s="2">
        <v>101</v>
      </c>
      <c r="E6">
        <v>537</v>
      </c>
    </row>
    <row r="7" spans="1:5" ht="15">
      <c r="A7" s="2" t="s">
        <v>6</v>
      </c>
      <c r="B7" s="2">
        <v>567</v>
      </c>
      <c r="C7" s="2">
        <v>29</v>
      </c>
      <c r="D7" s="2">
        <v>66</v>
      </c>
      <c r="E7">
        <v>662</v>
      </c>
    </row>
    <row r="8" spans="1:5" ht="15">
      <c r="A8" s="2" t="s">
        <v>7</v>
      </c>
      <c r="B8" s="2">
        <v>312</v>
      </c>
      <c r="C8" s="2">
        <v>18</v>
      </c>
      <c r="D8" s="2">
        <v>22</v>
      </c>
      <c r="E8">
        <v>352</v>
      </c>
    </row>
    <row r="9" spans="1:5" ht="15">
      <c r="A9" s="2" t="s">
        <v>8</v>
      </c>
      <c r="B9" s="2">
        <v>2502</v>
      </c>
      <c r="C9" s="2">
        <v>58</v>
      </c>
      <c r="D9" s="2">
        <v>177</v>
      </c>
      <c r="E9">
        <v>2737</v>
      </c>
    </row>
    <row r="10" spans="1:5" ht="15">
      <c r="A10" s="2" t="s">
        <v>9</v>
      </c>
      <c r="B10" s="2">
        <v>358</v>
      </c>
      <c r="C10" s="2">
        <v>7</v>
      </c>
      <c r="D10" s="2">
        <v>50</v>
      </c>
      <c r="E10">
        <v>415</v>
      </c>
    </row>
    <row r="11" spans="1:5" ht="15">
      <c r="A11" s="2" t="s">
        <v>10</v>
      </c>
      <c r="B11" s="2">
        <v>1074</v>
      </c>
      <c r="C11" s="2">
        <v>35</v>
      </c>
      <c r="D11" s="2">
        <v>43</v>
      </c>
      <c r="E11">
        <v>1152</v>
      </c>
    </row>
    <row r="12" spans="1:5" ht="15">
      <c r="A12" s="2" t="s">
        <v>11</v>
      </c>
      <c r="B12" s="2">
        <v>88</v>
      </c>
      <c r="C12" s="2">
        <v>2</v>
      </c>
      <c r="D12" s="2">
        <v>2</v>
      </c>
      <c r="E12">
        <v>92</v>
      </c>
    </row>
    <row r="13" spans="1:5" ht="15">
      <c r="A13" s="2" t="s">
        <v>12</v>
      </c>
      <c r="B13" s="2">
        <v>1377</v>
      </c>
      <c r="C13" s="2">
        <v>90</v>
      </c>
      <c r="D13" s="2">
        <v>196</v>
      </c>
      <c r="E13">
        <v>1663</v>
      </c>
    </row>
    <row r="14" spans="1:5" ht="15">
      <c r="A14" s="2" t="s">
        <v>13</v>
      </c>
      <c r="B14" s="2">
        <v>303</v>
      </c>
      <c r="C14" s="2">
        <v>12</v>
      </c>
      <c r="D14" s="2">
        <v>33</v>
      </c>
      <c r="E14">
        <v>348</v>
      </c>
    </row>
    <row r="15" spans="1:5" ht="15">
      <c r="A15" s="2" t="s">
        <v>14</v>
      </c>
      <c r="B15" s="2">
        <v>1018</v>
      </c>
      <c r="C15" s="2">
        <v>58</v>
      </c>
      <c r="D15" s="2">
        <v>114</v>
      </c>
      <c r="E15">
        <v>1190</v>
      </c>
    </row>
    <row r="16" spans="1:5" ht="15">
      <c r="A16" s="2" t="s">
        <v>15</v>
      </c>
      <c r="B16" s="2">
        <v>108</v>
      </c>
      <c r="C16" s="2">
        <v>3</v>
      </c>
      <c r="D16" s="2">
        <v>4</v>
      </c>
      <c r="E16">
        <v>115</v>
      </c>
    </row>
    <row r="17" spans="1:5" ht="15">
      <c r="A17" s="2" t="s">
        <v>16</v>
      </c>
      <c r="B17" s="2">
        <v>420</v>
      </c>
      <c r="C17" s="2">
        <v>12</v>
      </c>
      <c r="D17" s="2">
        <v>43</v>
      </c>
      <c r="E17">
        <v>475</v>
      </c>
    </row>
    <row r="18" spans="1:5" ht="15">
      <c r="A18" s="5" t="s">
        <v>59</v>
      </c>
      <c r="B18" s="5">
        <f>SUM(B2:B17)</f>
        <v>12083</v>
      </c>
      <c r="C18" s="5">
        <f>SUM(C2:C17)</f>
        <v>552</v>
      </c>
      <c r="D18" s="5">
        <f>SUM(D2:D17)</f>
        <v>1224</v>
      </c>
      <c r="E18" s="6">
        <f>SUM(E2:E17)</f>
        <v>13859</v>
      </c>
    </row>
    <row r="19" spans="1:5" ht="15">
      <c r="A19" s="1" t="s">
        <v>17</v>
      </c>
      <c r="B19" s="1" t="s">
        <v>60</v>
      </c>
      <c r="C19" s="3" t="s">
        <v>56</v>
      </c>
      <c r="D19" s="3" t="s">
        <v>58</v>
      </c>
      <c r="E19" s="4" t="s">
        <v>57</v>
      </c>
    </row>
    <row r="20" spans="1:5" ht="15">
      <c r="A20" s="2" t="s">
        <v>18</v>
      </c>
      <c r="B20" s="2">
        <v>732</v>
      </c>
      <c r="C20" s="2">
        <v>38</v>
      </c>
      <c r="D20" s="2">
        <v>38</v>
      </c>
      <c r="E20">
        <v>808</v>
      </c>
    </row>
    <row r="21" spans="1:5" ht="15">
      <c r="A21" s="2" t="s">
        <v>19</v>
      </c>
      <c r="B21" s="2">
        <v>1345</v>
      </c>
      <c r="C21" s="2">
        <v>126</v>
      </c>
      <c r="D21" s="2">
        <v>339</v>
      </c>
      <c r="E21">
        <v>1780</v>
      </c>
    </row>
    <row r="22" spans="1:5" ht="15">
      <c r="A22" s="2" t="s">
        <v>20</v>
      </c>
      <c r="B22" s="2">
        <v>3036</v>
      </c>
      <c r="C22" s="2">
        <v>338</v>
      </c>
      <c r="D22" s="2">
        <v>359</v>
      </c>
      <c r="E22">
        <v>3748</v>
      </c>
    </row>
    <row r="23" spans="1:5" ht="15">
      <c r="A23" s="2" t="s">
        <v>21</v>
      </c>
      <c r="B23" s="2">
        <v>1302</v>
      </c>
      <c r="C23" s="2">
        <v>56</v>
      </c>
      <c r="D23" s="2">
        <v>90</v>
      </c>
      <c r="E23">
        <v>1448</v>
      </c>
    </row>
    <row r="24" spans="1:5" ht="15">
      <c r="A24" s="2" t="s">
        <v>22</v>
      </c>
      <c r="B24" s="2">
        <v>1818</v>
      </c>
      <c r="C24" s="2">
        <v>104</v>
      </c>
      <c r="D24" s="2">
        <v>148</v>
      </c>
      <c r="E24">
        <v>2070</v>
      </c>
    </row>
    <row r="25" spans="1:5" ht="15">
      <c r="A25" s="2" t="s">
        <v>23</v>
      </c>
      <c r="B25" s="2">
        <v>1363</v>
      </c>
      <c r="C25" s="2">
        <v>109</v>
      </c>
      <c r="D25" s="2">
        <v>129</v>
      </c>
      <c r="E25">
        <v>1601</v>
      </c>
    </row>
    <row r="26" spans="1:5" ht="15">
      <c r="A26" s="2" t="s">
        <v>24</v>
      </c>
      <c r="B26" s="2">
        <v>1717</v>
      </c>
      <c r="C26" s="2">
        <v>107</v>
      </c>
      <c r="D26" s="2">
        <v>241</v>
      </c>
      <c r="E26">
        <v>2065</v>
      </c>
    </row>
    <row r="27" spans="1:5" ht="15">
      <c r="A27" s="2" t="s">
        <v>25</v>
      </c>
      <c r="B27" s="2">
        <v>255</v>
      </c>
      <c r="C27" s="2">
        <v>2</v>
      </c>
      <c r="D27" s="2">
        <v>27</v>
      </c>
      <c r="E27">
        <v>284</v>
      </c>
    </row>
    <row r="28" spans="1:5" ht="15">
      <c r="A28" s="2" t="s">
        <v>26</v>
      </c>
      <c r="B28" s="2">
        <v>225</v>
      </c>
      <c r="C28" s="2">
        <v>10</v>
      </c>
      <c r="D28" s="2">
        <v>13</v>
      </c>
      <c r="E28">
        <v>248</v>
      </c>
    </row>
    <row r="29" spans="1:5" ht="15">
      <c r="A29" s="2" t="s">
        <v>27</v>
      </c>
      <c r="B29" s="2">
        <v>1025</v>
      </c>
      <c r="C29" s="2">
        <v>23</v>
      </c>
      <c r="D29" s="2">
        <v>150</v>
      </c>
      <c r="E29">
        <v>1198</v>
      </c>
    </row>
    <row r="30" spans="1:5" ht="15">
      <c r="A30" s="2" t="s">
        <v>28</v>
      </c>
      <c r="B30" s="2">
        <v>1238</v>
      </c>
      <c r="C30" s="2">
        <v>59</v>
      </c>
      <c r="D30" s="2">
        <v>99</v>
      </c>
      <c r="E30">
        <v>1396</v>
      </c>
    </row>
    <row r="31" spans="1:5" ht="15">
      <c r="A31" s="2" t="s">
        <v>29</v>
      </c>
      <c r="B31" s="2">
        <v>1185</v>
      </c>
      <c r="C31" s="2">
        <v>51</v>
      </c>
      <c r="D31" s="2">
        <v>97</v>
      </c>
      <c r="E31">
        <v>1333</v>
      </c>
    </row>
    <row r="32" spans="1:5" ht="15">
      <c r="A32" s="2" t="s">
        <v>30</v>
      </c>
      <c r="B32" s="2">
        <v>1790</v>
      </c>
      <c r="C32" s="2">
        <v>58</v>
      </c>
      <c r="D32" s="2">
        <v>241</v>
      </c>
      <c r="E32">
        <v>2089</v>
      </c>
    </row>
    <row r="33" spans="1:5" ht="15">
      <c r="A33" s="2" t="s">
        <v>31</v>
      </c>
      <c r="B33" s="2">
        <v>883</v>
      </c>
      <c r="C33" s="2">
        <v>48</v>
      </c>
      <c r="D33" s="2">
        <v>75</v>
      </c>
      <c r="E33">
        <v>1006</v>
      </c>
    </row>
    <row r="34" spans="1:5" ht="15">
      <c r="A34" s="2" t="s">
        <v>32</v>
      </c>
      <c r="B34" s="2">
        <v>848</v>
      </c>
      <c r="C34" s="2">
        <v>30</v>
      </c>
      <c r="D34" s="2">
        <v>85</v>
      </c>
      <c r="E34">
        <v>963</v>
      </c>
    </row>
    <row r="35" spans="1:5" ht="15">
      <c r="A35" s="2" t="s">
        <v>33</v>
      </c>
      <c r="B35" s="2">
        <v>3147</v>
      </c>
      <c r="C35" s="2">
        <v>232</v>
      </c>
      <c r="D35" s="2">
        <v>407</v>
      </c>
      <c r="E35">
        <v>3786</v>
      </c>
    </row>
    <row r="36" spans="1:5" ht="15">
      <c r="A36" s="2" t="s">
        <v>34</v>
      </c>
      <c r="B36" s="2">
        <v>396</v>
      </c>
      <c r="C36" s="2">
        <v>26</v>
      </c>
      <c r="D36" s="2">
        <v>29</v>
      </c>
      <c r="E36">
        <v>451</v>
      </c>
    </row>
    <row r="37" spans="1:5" ht="15">
      <c r="A37" s="2" t="s">
        <v>35</v>
      </c>
      <c r="B37" s="2">
        <v>105</v>
      </c>
      <c r="C37" s="2">
        <v>3</v>
      </c>
      <c r="D37" s="2">
        <v>2</v>
      </c>
      <c r="E37">
        <v>110</v>
      </c>
    </row>
    <row r="38" spans="1:5" ht="15">
      <c r="A38" s="2" t="s">
        <v>36</v>
      </c>
      <c r="B38" s="2">
        <v>1064</v>
      </c>
      <c r="C38" s="2">
        <v>47</v>
      </c>
      <c r="D38" s="2">
        <v>133</v>
      </c>
      <c r="E38">
        <v>1244</v>
      </c>
    </row>
    <row r="39" spans="1:5" ht="15">
      <c r="A39" s="5" t="s">
        <v>61</v>
      </c>
      <c r="B39" s="5">
        <f>SUM(B20:B38)</f>
        <v>23474</v>
      </c>
      <c r="C39" s="5">
        <f>SUM(C20:C38)</f>
        <v>1467</v>
      </c>
      <c r="D39" s="5">
        <f>SUM(D20:D38)</f>
        <v>2702</v>
      </c>
      <c r="E39" s="6">
        <f>SUM(E20:E38)</f>
        <v>27628</v>
      </c>
    </row>
    <row r="40" spans="1:5" ht="15">
      <c r="A40" s="1" t="s">
        <v>37</v>
      </c>
      <c r="B40" s="1" t="s">
        <v>60</v>
      </c>
      <c r="C40" s="3" t="s">
        <v>55</v>
      </c>
      <c r="D40" s="3" t="s">
        <v>58</v>
      </c>
      <c r="E40" s="4" t="s">
        <v>57</v>
      </c>
    </row>
    <row r="41" spans="1:5" ht="15">
      <c r="A41" s="2" t="s">
        <v>38</v>
      </c>
      <c r="B41" s="2">
        <v>4698</v>
      </c>
      <c r="C41" s="2">
        <v>262</v>
      </c>
      <c r="D41" s="2">
        <v>543</v>
      </c>
      <c r="E41">
        <v>5503</v>
      </c>
    </row>
    <row r="42" spans="1:5" ht="15">
      <c r="A42" s="2" t="s">
        <v>39</v>
      </c>
      <c r="B42" s="2">
        <v>379</v>
      </c>
      <c r="C42" s="2">
        <v>15</v>
      </c>
      <c r="D42" s="2">
        <v>26</v>
      </c>
      <c r="E42">
        <v>420</v>
      </c>
    </row>
    <row r="43" spans="1:5" ht="15">
      <c r="A43" s="2" t="s">
        <v>40</v>
      </c>
      <c r="B43" s="2">
        <v>1229</v>
      </c>
      <c r="C43" s="2">
        <v>46</v>
      </c>
      <c r="D43" s="2">
        <v>58</v>
      </c>
      <c r="E43">
        <v>1333</v>
      </c>
    </row>
    <row r="44" spans="1:5" ht="15">
      <c r="A44" s="2" t="s">
        <v>41</v>
      </c>
      <c r="B44" s="2">
        <v>247</v>
      </c>
      <c r="C44" s="2">
        <v>0</v>
      </c>
      <c r="D44" s="2">
        <v>24</v>
      </c>
      <c r="E44">
        <v>271</v>
      </c>
    </row>
    <row r="45" spans="1:5" ht="15">
      <c r="A45" s="2" t="s">
        <v>42</v>
      </c>
      <c r="B45" s="2">
        <v>500</v>
      </c>
      <c r="C45" s="2">
        <v>21</v>
      </c>
      <c r="D45" s="2">
        <v>94</v>
      </c>
      <c r="E45">
        <v>615</v>
      </c>
    </row>
    <row r="46" spans="1:5" ht="15">
      <c r="A46" s="2" t="s">
        <v>43</v>
      </c>
      <c r="B46" s="2">
        <v>951</v>
      </c>
      <c r="C46" s="2">
        <v>35</v>
      </c>
      <c r="D46" s="2">
        <v>112</v>
      </c>
      <c r="E46">
        <v>1098</v>
      </c>
    </row>
    <row r="47" spans="1:5" ht="15">
      <c r="A47" s="2" t="s">
        <v>44</v>
      </c>
      <c r="B47" s="2">
        <v>489</v>
      </c>
      <c r="C47" s="2">
        <v>6</v>
      </c>
      <c r="D47" s="2">
        <v>46</v>
      </c>
      <c r="E47">
        <v>541</v>
      </c>
    </row>
    <row r="48" spans="1:5" ht="15">
      <c r="A48" s="2" t="s">
        <v>45</v>
      </c>
      <c r="B48" s="2">
        <v>362</v>
      </c>
      <c r="C48" s="2">
        <v>28</v>
      </c>
      <c r="D48" s="2">
        <v>46</v>
      </c>
      <c r="E48">
        <v>436</v>
      </c>
    </row>
    <row r="49" spans="1:5" ht="15">
      <c r="A49" s="2" t="s">
        <v>46</v>
      </c>
      <c r="B49" s="2">
        <v>749</v>
      </c>
      <c r="C49" s="2">
        <v>28</v>
      </c>
      <c r="D49" s="2">
        <v>32</v>
      </c>
      <c r="E49">
        <v>809</v>
      </c>
    </row>
    <row r="50" spans="1:5" ht="15">
      <c r="A50" s="2" t="s">
        <v>47</v>
      </c>
      <c r="B50" s="2">
        <v>200</v>
      </c>
      <c r="C50" s="2">
        <v>2</v>
      </c>
      <c r="D50" s="2">
        <v>10</v>
      </c>
      <c r="E50">
        <v>212</v>
      </c>
    </row>
    <row r="51" spans="1:5" ht="15">
      <c r="A51" s="2" t="s">
        <v>48</v>
      </c>
      <c r="B51" s="2">
        <v>94</v>
      </c>
      <c r="C51" s="2">
        <v>3</v>
      </c>
      <c r="D51" s="2">
        <v>3</v>
      </c>
      <c r="E51">
        <v>100</v>
      </c>
    </row>
    <row r="52" spans="1:5" ht="15">
      <c r="A52" s="2" t="s">
        <v>49</v>
      </c>
      <c r="B52" s="2">
        <v>410</v>
      </c>
      <c r="C52" s="2">
        <v>8</v>
      </c>
      <c r="D52" s="2">
        <v>4</v>
      </c>
      <c r="E52">
        <v>422</v>
      </c>
    </row>
    <row r="53" spans="1:5" ht="15">
      <c r="A53" s="2" t="s">
        <v>50</v>
      </c>
      <c r="B53" s="2">
        <v>224</v>
      </c>
      <c r="C53" s="2">
        <v>3</v>
      </c>
      <c r="D53" s="2">
        <v>8</v>
      </c>
      <c r="E53">
        <v>235</v>
      </c>
    </row>
    <row r="54" spans="1:5" ht="15">
      <c r="A54" s="2" t="s">
        <v>51</v>
      </c>
      <c r="B54" s="2">
        <v>1456</v>
      </c>
      <c r="C54" s="2">
        <v>52</v>
      </c>
      <c r="D54" s="2">
        <v>85</v>
      </c>
      <c r="E54">
        <v>1593</v>
      </c>
    </row>
    <row r="55" spans="1:5" ht="15">
      <c r="A55" s="2" t="s">
        <v>52</v>
      </c>
      <c r="B55" s="2">
        <v>172</v>
      </c>
      <c r="C55" s="2">
        <v>4</v>
      </c>
      <c r="D55" s="2">
        <v>5</v>
      </c>
      <c r="E55">
        <v>181</v>
      </c>
    </row>
    <row r="56" spans="1:5" ht="15">
      <c r="A56" s="2" t="s">
        <v>53</v>
      </c>
      <c r="B56" s="2">
        <v>158</v>
      </c>
      <c r="C56" s="2">
        <v>5</v>
      </c>
      <c r="D56" s="2">
        <v>3</v>
      </c>
      <c r="E56">
        <v>166</v>
      </c>
    </row>
    <row r="57" spans="1:5" ht="15">
      <c r="A57" s="5" t="s">
        <v>62</v>
      </c>
      <c r="B57" s="5">
        <f>SUM(B41:B56)</f>
        <v>12318</v>
      </c>
      <c r="C57" s="5">
        <f>SUM(C41:C56)</f>
        <v>518</v>
      </c>
      <c r="D57" s="5">
        <f>SUM(D41:D56)</f>
        <v>1099</v>
      </c>
      <c r="E57" s="6">
        <f>SUM(E41:E56)</f>
        <v>13935</v>
      </c>
    </row>
    <row r="58" spans="1:5" ht="30">
      <c r="A58" s="1" t="s">
        <v>54</v>
      </c>
      <c r="B58" s="1">
        <f>SUM(B41:B56,B20:B38,B2:B17)</f>
        <v>47875</v>
      </c>
      <c r="C58" s="1">
        <f>SUM(C41:C57,C20:C38,C2:C17)</f>
        <v>3055</v>
      </c>
      <c r="D58" s="1">
        <f>SUM(D41:D57,D20:D38,D2:D17)</f>
        <v>6124</v>
      </c>
      <c r="E58" s="4">
        <f>SUM(E41:E56,E20:E38,E2:E17)</f>
        <v>55422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John</cp:lastModifiedBy>
  <dcterms:created xsi:type="dcterms:W3CDTF">2018-10-01T18:57:36Z</dcterms:created>
  <dcterms:modified xsi:type="dcterms:W3CDTF">2020-05-11T13:04:05Z</dcterms:modified>
  <cp:category/>
  <cp:version/>
  <cp:contentType/>
  <cp:contentStatus/>
</cp:coreProperties>
</file>